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 Meus Documentos\2023\Site\04. Balcão Virtual\Regulamentos\Regulamento Empreendedorismo\"/>
    </mc:Choice>
  </mc:AlternateContent>
  <xr:revisionPtr revIDLastSave="0" documentId="8_{CF0E530F-B764-4206-B1C0-6ED3DD1603BD}" xr6:coauthVersionLast="47" xr6:coauthVersionMax="47" xr10:uidLastSave="{00000000-0000-0000-0000-000000000000}"/>
  <bookViews>
    <workbookView xWindow="-120" yWindow="-120" windowWidth="29040" windowHeight="15720" xr2:uid="{F28DDAAA-5B14-44BD-823F-89EF99C4FDCF}"/>
  </bookViews>
  <sheets>
    <sheet name="Simulador de Mérito de Proje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34" i="2"/>
  <c r="E33" i="2"/>
  <c r="E32" i="2"/>
  <c r="E31" i="2"/>
  <c r="E55" i="2"/>
  <c r="E54" i="2"/>
  <c r="E50" i="2"/>
  <c r="E49" i="2"/>
  <c r="E48" i="2"/>
  <c r="E47" i="2"/>
  <c r="E43" i="2"/>
  <c r="E42" i="2"/>
  <c r="E38" i="2"/>
  <c r="E28" i="2"/>
  <c r="E27" i="2"/>
  <c r="E26" i="2"/>
  <c r="E25" i="2"/>
  <c r="E21" i="2"/>
  <c r="E20" i="2"/>
  <c r="E19" i="2"/>
  <c r="E18" i="2"/>
  <c r="E16" i="2"/>
  <c r="E13" i="2"/>
  <c r="E12" i="2"/>
  <c r="E56" i="2"/>
  <c r="E51" i="2"/>
  <c r="E44" i="2"/>
  <c r="E39" i="2"/>
  <c r="E35" i="2"/>
  <c r="E29" i="2"/>
  <c r="E22" i="2"/>
  <c r="E7" i="2"/>
  <c r="E8" i="2"/>
  <c r="E9" i="2"/>
  <c r="E10" i="2"/>
  <c r="E6" i="2"/>
  <c r="E11" i="2" l="1"/>
  <c r="E30" i="2"/>
  <c r="E24" i="2"/>
  <c r="E17" i="2"/>
  <c r="E5" i="2"/>
  <c r="E37" i="2"/>
  <c r="E41" i="2"/>
  <c r="E53" i="2"/>
  <c r="E52" i="2" s="1"/>
  <c r="E46" i="2"/>
  <c r="E45" i="2" s="1"/>
  <c r="E23" i="2" l="1"/>
  <c r="E4" i="2"/>
  <c r="E40" i="2"/>
  <c r="E36" i="2" s="1"/>
  <c r="E3" i="2" l="1"/>
  <c r="F3" i="2" s="1"/>
</calcChain>
</file>

<file path=xl/sharedStrings.xml><?xml version="1.0" encoding="utf-8"?>
<sst xmlns="http://schemas.openxmlformats.org/spreadsheetml/2006/main" count="84" uniqueCount="73">
  <si>
    <t>SIMULADOR DE MÉRITO DE PROJETO</t>
  </si>
  <si>
    <t>CRITÉRIOS E SUBCRITÉRIOS</t>
  </si>
  <si>
    <t>DESCRIÇÃO</t>
  </si>
  <si>
    <t>PONTUAÇÃO</t>
  </si>
  <si>
    <t>C1. CONSISTÊNCIA DO PROJETO</t>
  </si>
  <si>
    <t>C5. POTENCIAL DE CRIAÇÃO DE SINERGIAS</t>
  </si>
  <si>
    <t>C6. DIVERSIFICAÇÃO DAS FONTES DE FINANCIAMENTO</t>
  </si>
  <si>
    <t>C4. CONTRIBUTO PARA O DESENVOLVIMENTO ECONÓMICO E SOCIAL</t>
  </si>
  <si>
    <t>C1 (a). Qualidade do plano de investimento e de negócios</t>
  </si>
  <si>
    <t>C1 (c). Capacidade de financiamento</t>
  </si>
  <si>
    <t>C2 (a). Grau de Inovação do projeto</t>
  </si>
  <si>
    <t>C2 (b). Grau de diferenciação</t>
  </si>
  <si>
    <t>C2. GRAU DE INOVAÇÃO E DE DIFERENCIAÇÃO</t>
  </si>
  <si>
    <t>Adequação entre os objetivos definidos, os custos previstos e a sua relevância para o desenvolvimento económico do Município de Pampilhosa da Serra</t>
  </si>
  <si>
    <t>Relevância, coerência e exequibilidade do plano de investimento e de negócios apresentado</t>
  </si>
  <si>
    <t>Capacidade do promotor para fazer face às necessidades financeiras do projeto, valorizando-se a cobertura de necessidades financeiras por capitais próprios</t>
  </si>
  <si>
    <t>C3. ADEQUAÇÃO ÀS EXIGÊNCIAS AMBIENTAIS E DE HIGIENE E SEGURANÇA</t>
  </si>
  <si>
    <t>Impacto do investimento no negócio, nos métodos produtivos, no fornecimento de novos bens ou serviços, na poupança energética e/ou de matérias-primas e na comunicação e no marketing</t>
  </si>
  <si>
    <t>Utilização de conhecimento científico e técnico</t>
  </si>
  <si>
    <t>Diferenciação do negócio face ao concelho, à região e ao setor</t>
  </si>
  <si>
    <t>Contributo para a salvaguarda ambiental e das condições de higiene e segurança no trabalho</t>
  </si>
  <si>
    <t>Manutenção e criação de postos de trabalho</t>
  </si>
  <si>
    <t>Estabelecimento de novas relações comerciais no concelho e integração de  Estratégias de Eficiência Coletiva</t>
  </si>
  <si>
    <t>Mobilização de outros apoios e incentivos</t>
  </si>
  <si>
    <t>Nível de formação e/ou de experiência profissional do promotor e/ou dos RH afetos ao projeto</t>
  </si>
  <si>
    <t>AVALIAÇÃO</t>
  </si>
  <si>
    <t>C1 (b). Características e atributos do empreendedor e dos recursos humanos</t>
  </si>
  <si>
    <t>A SUA RESPOSTA</t>
  </si>
  <si>
    <r>
      <t xml:space="preserve">O beneficiário e/ou os RH detêm habilitações de </t>
    </r>
    <r>
      <rPr>
        <b/>
        <sz val="11"/>
        <color theme="1"/>
        <rFont val="Calibri"/>
        <family val="2"/>
        <scheme val="minor"/>
      </rPr>
      <t>nível 5</t>
    </r>
    <r>
      <rPr>
        <sz val="11"/>
        <color theme="1"/>
        <rFont val="Calibri"/>
        <family val="2"/>
        <scheme val="minor"/>
      </rPr>
      <t xml:space="preserve"> ou experiência profissional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10 anos</t>
    </r>
    <r>
      <rPr>
        <sz val="11"/>
        <color theme="1"/>
        <rFont val="Calibri"/>
        <family val="2"/>
        <scheme val="minor"/>
      </rPr>
      <t xml:space="preserve"> na área do negócio</t>
    </r>
  </si>
  <si>
    <r>
      <t xml:space="preserve">O beneficiário e/ou os RH </t>
    </r>
    <r>
      <rPr>
        <b/>
        <sz val="11"/>
        <color theme="1"/>
        <rFont val="Calibri"/>
        <family val="2"/>
        <scheme val="minor"/>
      </rPr>
      <t>não detêm</t>
    </r>
    <r>
      <rPr>
        <sz val="11"/>
        <color theme="1"/>
        <rFont val="Calibri"/>
        <family val="2"/>
        <scheme val="minor"/>
      </rPr>
      <t xml:space="preserve"> nem formação nem experiência profissional relevantes na área do negócio</t>
    </r>
  </si>
  <si>
    <r>
      <t>O projeto apresenta os "</t>
    </r>
    <r>
      <rPr>
        <b/>
        <sz val="11"/>
        <color theme="1"/>
        <rFont val="Calibri"/>
        <family val="2"/>
        <scheme val="minor"/>
      </rPr>
      <t>Objetivos a alcançar</t>
    </r>
    <r>
      <rPr>
        <sz val="11"/>
        <color theme="1"/>
        <rFont val="Calibri"/>
        <family val="2"/>
        <scheme val="minor"/>
      </rPr>
      <t>"?</t>
    </r>
  </si>
  <si>
    <r>
      <t>O projeto apresenta "</t>
    </r>
    <r>
      <rPr>
        <b/>
        <sz val="11"/>
        <color theme="1"/>
        <rFont val="Calibri"/>
        <family val="2"/>
        <scheme val="minor"/>
      </rPr>
      <t>Estimativa do investimento a realizar</t>
    </r>
    <r>
      <rPr>
        <sz val="11"/>
        <color theme="1"/>
        <rFont val="Calibri"/>
        <family val="2"/>
        <scheme val="minor"/>
      </rPr>
      <t>"?</t>
    </r>
  </si>
  <si>
    <r>
      <t>O projeto apresenta o "</t>
    </r>
    <r>
      <rPr>
        <b/>
        <sz val="11"/>
        <color theme="1"/>
        <rFont val="Calibri"/>
        <family val="2"/>
        <scheme val="minor"/>
      </rPr>
      <t>Número de postos de trabalho a criar e as suas qualificações</t>
    </r>
    <r>
      <rPr>
        <sz val="11"/>
        <color theme="1"/>
        <rFont val="Calibri"/>
        <family val="2"/>
        <scheme val="minor"/>
      </rPr>
      <t>"?</t>
    </r>
  </si>
  <si>
    <r>
      <t>O projeto apresenta informação simplificada sobre a "</t>
    </r>
    <r>
      <rPr>
        <b/>
        <sz val="11"/>
        <color theme="1"/>
        <rFont val="Calibri"/>
        <family val="2"/>
        <scheme val="minor"/>
      </rPr>
      <t>Viabilidade económica e financeira</t>
    </r>
    <r>
      <rPr>
        <sz val="11"/>
        <color theme="1"/>
        <rFont val="Calibri"/>
        <family val="2"/>
        <scheme val="minor"/>
      </rPr>
      <t>"?</t>
    </r>
  </si>
  <si>
    <r>
      <t>O projeto apresenta a "</t>
    </r>
    <r>
      <rPr>
        <b/>
        <sz val="11"/>
        <color theme="1"/>
        <rFont val="Calibri"/>
        <family val="2"/>
        <scheme val="minor"/>
      </rPr>
      <t>Calendarização do investimento</t>
    </r>
    <r>
      <rPr>
        <sz val="11"/>
        <color theme="1"/>
        <rFont val="Calibri"/>
        <family val="2"/>
        <scheme val="minor"/>
      </rPr>
      <t>"?</t>
    </r>
  </si>
  <si>
    <r>
      <t>Se apresenta infomação relevante sobre o tópico listado nas linhas abaixo, colocar  "</t>
    </r>
    <r>
      <rPr>
        <b/>
        <sz val="11"/>
        <color theme="0"/>
        <rFont val="Calibri"/>
        <family val="2"/>
        <scheme val="minor"/>
      </rPr>
      <t xml:space="preserve">1" </t>
    </r>
    <r>
      <rPr>
        <sz val="11"/>
        <color theme="0"/>
        <rFont val="Calibri"/>
        <family val="2"/>
        <scheme val="minor"/>
      </rPr>
      <t>na coluna</t>
    </r>
    <r>
      <rPr>
        <b/>
        <sz val="11"/>
        <color theme="0"/>
        <rFont val="Calibri"/>
        <family val="2"/>
        <scheme val="minor"/>
      </rPr>
      <t xml:space="preserve"> "A sua resposta"</t>
    </r>
    <r>
      <rPr>
        <sz val="11"/>
        <color theme="0"/>
        <rFont val="Calibri"/>
        <family val="2"/>
        <scheme val="minor"/>
      </rPr>
      <t>, senão colocar</t>
    </r>
    <r>
      <rPr>
        <b/>
        <sz val="11"/>
        <color theme="0"/>
        <rFont val="Calibri"/>
        <family val="2"/>
        <scheme val="minor"/>
      </rPr>
      <t xml:space="preserve"> "0"</t>
    </r>
  </si>
  <si>
    <r>
      <t xml:space="preserve">Recursos financeiros cobertos por </t>
    </r>
    <r>
      <rPr>
        <b/>
        <sz val="11"/>
        <color theme="1"/>
        <rFont val="Calibri"/>
        <family val="2"/>
        <scheme val="minor"/>
      </rPr>
      <t>capitais próprios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≥50%</t>
    </r>
  </si>
  <si>
    <r>
      <t xml:space="preserve">Recursos financeiros cobertos por </t>
    </r>
    <r>
      <rPr>
        <b/>
        <sz val="11"/>
        <color theme="1"/>
        <rFont val="Calibri"/>
        <family val="2"/>
        <scheme val="minor"/>
      </rPr>
      <t>capitais próprios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≥30%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&lt;50%</t>
    </r>
  </si>
  <si>
    <r>
      <t xml:space="preserve">Recursos financeiros cobertos por </t>
    </r>
    <r>
      <rPr>
        <b/>
        <sz val="11"/>
        <color theme="1"/>
        <rFont val="Calibri"/>
        <family val="2"/>
        <scheme val="minor"/>
      </rPr>
      <t>capitais próprios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≥20%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&lt;30%</t>
    </r>
  </si>
  <si>
    <r>
      <t xml:space="preserve">Recursos financeiros cobertos por </t>
    </r>
    <r>
      <rPr>
        <b/>
        <sz val="11"/>
        <color theme="1"/>
        <rFont val="Calibri"/>
        <family val="2"/>
        <scheme val="minor"/>
      </rPr>
      <t>capitais próprios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0%</t>
    </r>
  </si>
  <si>
    <t>O projeto aplica conhecimento em parceria com o Sistema Científico e Tecnológico</t>
  </si>
  <si>
    <t>O projeto prevê a aquisição de sistemas de apoio à gestão e de maquinaria e equipamentos novos</t>
  </si>
  <si>
    <t>Nenhuma das anteriores</t>
  </si>
  <si>
    <t>O projeto prevê a aquisição de maquinaria e equipamentos novos</t>
  </si>
  <si>
    <t>O projeto prevê a aquisição de maquinaria e equipamentos usados</t>
  </si>
  <si>
    <r>
      <t>O projeto apresenta elementos de diferenciação e termos de "</t>
    </r>
    <r>
      <rPr>
        <b/>
        <sz val="11"/>
        <color theme="1"/>
        <rFont val="Calibri"/>
        <family val="2"/>
        <scheme val="minor"/>
      </rPr>
      <t>Novos bens/serviços</t>
    </r>
    <r>
      <rPr>
        <sz val="11"/>
        <color theme="1"/>
        <rFont val="Calibri"/>
        <family val="2"/>
        <scheme val="minor"/>
      </rPr>
      <t>"?</t>
    </r>
  </si>
  <si>
    <r>
      <t>O projeto apresenta elementos de diferenciação e termos de "</t>
    </r>
    <r>
      <rPr>
        <b/>
        <sz val="11"/>
        <color theme="1"/>
        <rFont val="Calibri"/>
        <family val="2"/>
        <scheme val="minor"/>
      </rPr>
      <t>Novos métodos produtivos</t>
    </r>
    <r>
      <rPr>
        <sz val="11"/>
        <color theme="1"/>
        <rFont val="Calibri"/>
        <family val="2"/>
        <scheme val="minor"/>
      </rPr>
      <t>"?</t>
    </r>
  </si>
  <si>
    <r>
      <t>O projeto apresenta elementos de diferenciação e termos de "</t>
    </r>
    <r>
      <rPr>
        <b/>
        <sz val="11"/>
        <color theme="1"/>
        <rFont val="Calibri"/>
        <family val="2"/>
        <scheme val="minor"/>
      </rPr>
      <t>Novo modelo de negócio ou de comunicação e marketing</t>
    </r>
    <r>
      <rPr>
        <sz val="11"/>
        <color theme="1"/>
        <rFont val="Calibri"/>
        <family val="2"/>
        <scheme val="minor"/>
      </rPr>
      <t>"?</t>
    </r>
  </si>
  <si>
    <r>
      <t>O projeto apresenta elementos de diferenciação e termos de "</t>
    </r>
    <r>
      <rPr>
        <b/>
        <sz val="11"/>
        <color theme="1"/>
        <rFont val="Calibri"/>
        <family val="2"/>
        <scheme val="minor"/>
      </rPr>
      <t>Redução do consumo energético ou de matérias primas</t>
    </r>
    <r>
      <rPr>
        <sz val="11"/>
        <color theme="1"/>
        <rFont val="Calibri"/>
        <family val="2"/>
        <scheme val="minor"/>
      </rPr>
      <t>"?</t>
    </r>
  </si>
  <si>
    <r>
      <t xml:space="preserve">O projeto </t>
    </r>
    <r>
      <rPr>
        <b/>
        <sz val="11"/>
        <color theme="1"/>
        <rFont val="Calibri"/>
        <family val="2"/>
        <scheme val="minor"/>
      </rPr>
      <t>não apresenta elementos de diferenciação</t>
    </r>
    <r>
      <rPr>
        <sz val="11"/>
        <color theme="1"/>
        <rFont val="Calibri"/>
        <family val="2"/>
        <scheme val="minor"/>
      </rPr>
      <t xml:space="preserve"> em nenhum dos tópicos apresentados</t>
    </r>
  </si>
  <si>
    <r>
      <t>Se o projeto apresenta algum dos elementos de diferenciação listados abaixo, colocar  "</t>
    </r>
    <r>
      <rPr>
        <b/>
        <sz val="11"/>
        <color theme="0"/>
        <rFont val="Calibri"/>
        <family val="2"/>
        <scheme val="minor"/>
      </rPr>
      <t xml:space="preserve">1" </t>
    </r>
    <r>
      <rPr>
        <sz val="11"/>
        <color theme="0"/>
        <rFont val="Calibri"/>
        <family val="2"/>
        <scheme val="minor"/>
      </rPr>
      <t>na coluna</t>
    </r>
    <r>
      <rPr>
        <b/>
        <sz val="11"/>
        <color theme="0"/>
        <rFont val="Calibri"/>
        <family val="2"/>
        <scheme val="minor"/>
      </rPr>
      <t xml:space="preserve"> "A sua resposta"</t>
    </r>
    <r>
      <rPr>
        <sz val="11"/>
        <color theme="0"/>
        <rFont val="Calibri"/>
        <family val="2"/>
        <scheme val="minor"/>
      </rPr>
      <t>, senão colocar</t>
    </r>
    <r>
      <rPr>
        <b/>
        <sz val="11"/>
        <color theme="0"/>
        <rFont val="Calibri"/>
        <family val="2"/>
        <scheme val="minor"/>
      </rPr>
      <t xml:space="preserve"> "0"</t>
    </r>
  </si>
  <si>
    <r>
      <t xml:space="preserve">O projeto </t>
    </r>
    <r>
      <rPr>
        <b/>
        <sz val="11"/>
        <color theme="1"/>
        <rFont val="Calibri"/>
        <family val="2"/>
        <scheme val="minor"/>
      </rPr>
      <t>contempla</t>
    </r>
    <r>
      <rPr>
        <sz val="11"/>
        <color theme="1"/>
        <rFont val="Calibri"/>
        <family val="2"/>
        <scheme val="minor"/>
      </rPr>
      <t xml:space="preserve"> investimentos de salvaguarda ambiental e cumpre as normas de higiene e segurança</t>
    </r>
  </si>
  <si>
    <r>
      <t xml:space="preserve">O projeto </t>
    </r>
    <r>
      <rPr>
        <b/>
        <sz val="11"/>
        <color theme="1"/>
        <rFont val="Calibri"/>
        <family val="2"/>
        <scheme val="minor"/>
      </rPr>
      <t>não contempla</t>
    </r>
    <r>
      <rPr>
        <sz val="11"/>
        <color theme="1"/>
        <rFont val="Calibri"/>
        <family val="2"/>
        <scheme val="minor"/>
      </rPr>
      <t xml:space="preserve"> investimentos de salvaguarda ambiental e cumpre as normas de higiene e segurança</t>
    </r>
  </si>
  <si>
    <r>
      <t xml:space="preserve">O projeto </t>
    </r>
    <r>
      <rPr>
        <b/>
        <sz val="11"/>
        <rFont val="Calibri"/>
        <family val="2"/>
        <scheme val="minor"/>
      </rPr>
      <t>não prevê</t>
    </r>
    <r>
      <rPr>
        <sz val="11"/>
        <rFont val="Calibri"/>
        <family val="2"/>
        <scheme val="minor"/>
      </rPr>
      <t xml:space="preserve"> a criação líquida de postos de trabalho</t>
    </r>
  </si>
  <si>
    <r>
      <t>O projeto prevê a criação líquida de</t>
    </r>
    <r>
      <rPr>
        <b/>
        <sz val="11"/>
        <rFont val="Calibri"/>
        <family val="2"/>
        <scheme val="minor"/>
      </rPr>
      <t xml:space="preserve"> postos de trabalho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≥2</t>
    </r>
  </si>
  <si>
    <r>
      <t xml:space="preserve">O projeto prevê a criação líquida de </t>
    </r>
    <r>
      <rPr>
        <b/>
        <sz val="11"/>
        <rFont val="Calibri"/>
        <family val="2"/>
        <scheme val="minor"/>
      </rPr>
      <t>postos de trabalho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≥1</t>
    </r>
  </si>
  <si>
    <r>
      <t xml:space="preserve">O promotor </t>
    </r>
    <r>
      <rPr>
        <b/>
        <sz val="11"/>
        <rFont val="Calibri"/>
        <family val="2"/>
        <scheme val="minor"/>
      </rPr>
      <t>declara e fundamenta</t>
    </r>
    <r>
      <rPr>
        <sz val="11"/>
        <rFont val="Calibri"/>
        <family val="2"/>
        <scheme val="minor"/>
      </rPr>
      <t xml:space="preserve"> novas relações económicas com o tecido empresarial do concelho e </t>
    </r>
    <r>
      <rPr>
        <b/>
        <sz val="11"/>
        <rFont val="Calibri"/>
        <family val="2"/>
        <scheme val="minor"/>
      </rPr>
      <t>não apresenta declaração de pertença</t>
    </r>
    <r>
      <rPr>
        <sz val="11"/>
        <rFont val="Calibri"/>
        <family val="2"/>
        <scheme val="minor"/>
      </rPr>
      <t xml:space="preserve"> a uma Estratégia de Eficiência Coletiva</t>
    </r>
  </si>
  <si>
    <r>
      <t xml:space="preserve">O promotor </t>
    </r>
    <r>
      <rPr>
        <b/>
        <sz val="11"/>
        <rFont val="Calibri"/>
        <family val="2"/>
        <scheme val="minor"/>
      </rPr>
      <t>declara e fundamenta</t>
    </r>
    <r>
      <rPr>
        <sz val="11"/>
        <rFont val="Calibri"/>
        <family val="2"/>
        <scheme val="minor"/>
      </rPr>
      <t xml:space="preserve"> novas relações económicas com o tecido empresarial do concelho e </t>
    </r>
    <r>
      <rPr>
        <b/>
        <sz val="11"/>
        <rFont val="Calibri"/>
        <family val="2"/>
        <scheme val="minor"/>
      </rPr>
      <t>apresenta declaração de pertença</t>
    </r>
    <r>
      <rPr>
        <sz val="11"/>
        <rFont val="Calibri"/>
        <family val="2"/>
        <scheme val="minor"/>
      </rPr>
      <t xml:space="preserve"> a uma Estratégia de Eficiência Coletiva</t>
    </r>
  </si>
  <si>
    <r>
      <t xml:space="preserve">O promotor </t>
    </r>
    <r>
      <rPr>
        <b/>
        <sz val="11"/>
        <rFont val="Calibri"/>
        <family val="2"/>
        <scheme val="minor"/>
      </rPr>
      <t>declara mas não fundamenta</t>
    </r>
    <r>
      <rPr>
        <sz val="11"/>
        <rFont val="Calibri"/>
        <family val="2"/>
        <scheme val="minor"/>
      </rPr>
      <t xml:space="preserve"> novas relações económicas com o tecido empresarial do concelho e</t>
    </r>
    <r>
      <rPr>
        <b/>
        <sz val="11"/>
        <rFont val="Calibri"/>
        <family val="2"/>
        <scheme val="minor"/>
      </rPr>
      <t xml:space="preserve"> apresenta declaração de pertença</t>
    </r>
    <r>
      <rPr>
        <sz val="11"/>
        <rFont val="Calibri"/>
        <family val="2"/>
        <scheme val="minor"/>
      </rPr>
      <t xml:space="preserve"> a uma Estratégia de Eficiência Coletiva</t>
    </r>
  </si>
  <si>
    <r>
      <t xml:space="preserve">O promotor </t>
    </r>
    <r>
      <rPr>
        <b/>
        <sz val="11"/>
        <rFont val="Calibri"/>
        <family val="2"/>
        <scheme val="minor"/>
      </rPr>
      <t>declara mas não fundamenta</t>
    </r>
    <r>
      <rPr>
        <sz val="11"/>
        <rFont val="Calibri"/>
        <family val="2"/>
        <scheme val="minor"/>
      </rPr>
      <t xml:space="preserve"> novas relações económicas com o tecido empresarial do concelho e</t>
    </r>
    <r>
      <rPr>
        <b/>
        <sz val="11"/>
        <rFont val="Calibri"/>
        <family val="2"/>
        <scheme val="minor"/>
      </rPr>
      <t xml:space="preserve"> não apresenta declaração de pertença</t>
    </r>
    <r>
      <rPr>
        <sz val="11"/>
        <rFont val="Calibri"/>
        <family val="2"/>
        <scheme val="minor"/>
      </rPr>
      <t xml:space="preserve"> a uma Estratégia de Eficiência Coletiva</t>
    </r>
  </si>
  <si>
    <r>
      <t>O</t>
    </r>
    <r>
      <rPr>
        <b/>
        <sz val="11"/>
        <rFont val="Calibri"/>
        <family val="2"/>
        <scheme val="minor"/>
      </rPr>
      <t xml:space="preserve"> projeto/promotor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já foi alvo de financiamento e cumpriu as metas e objetivos</t>
    </r>
    <r>
      <rPr>
        <sz val="11"/>
        <rFont val="Calibri"/>
        <family val="2"/>
        <scheme val="minor"/>
      </rPr>
      <t xml:space="preserve">, e </t>
    </r>
    <r>
      <rPr>
        <b/>
        <sz val="11"/>
        <rFont val="Calibri"/>
        <family val="2"/>
        <scheme val="minor"/>
      </rPr>
      <t>declara a intenção de recorrer a novos incentivos</t>
    </r>
    <r>
      <rPr>
        <sz val="11"/>
        <rFont val="Calibri"/>
        <family val="2"/>
        <scheme val="minor"/>
      </rPr>
      <t xml:space="preserve"> adequados à sua atividade</t>
    </r>
  </si>
  <si>
    <r>
      <t>O</t>
    </r>
    <r>
      <rPr>
        <b/>
        <sz val="11"/>
        <rFont val="Calibri"/>
        <family val="2"/>
        <scheme val="minor"/>
      </rPr>
      <t xml:space="preserve"> projeto/promotor declara a intenção de recorrer a novos incentivos</t>
    </r>
    <r>
      <rPr>
        <sz val="11"/>
        <rFont val="Calibri"/>
        <family val="2"/>
        <scheme val="minor"/>
      </rPr>
      <t xml:space="preserve"> adequados à sua atividade</t>
    </r>
  </si>
  <si>
    <t>APROVADO</t>
  </si>
  <si>
    <t>NÃO APROVADO</t>
  </si>
  <si>
    <t>Para cada Subcritério, deverá responder de acordo com o solicitado, utilizando a coluna "A sua resposta". Na coluna "Pontuação" os resultados serão apresentados de forma automática.</t>
  </si>
  <si>
    <t>ESTADO DO PROJETO</t>
  </si>
  <si>
    <r>
      <t>Colocar "</t>
    </r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" </t>
    </r>
    <r>
      <rPr>
        <b/>
        <sz val="11"/>
        <color theme="0"/>
        <rFont val="Calibri"/>
        <family val="2"/>
        <scheme val="minor"/>
      </rPr>
      <t xml:space="preserve">apenas </t>
    </r>
    <r>
      <rPr>
        <sz val="11"/>
        <color theme="0"/>
        <rFont val="Calibri"/>
        <family val="2"/>
        <scheme val="minor"/>
      </rPr>
      <t>no tópico que melhor caracteriza o beneficiário e os RH afetos ao projeto na coluna "</t>
    </r>
    <r>
      <rPr>
        <b/>
        <sz val="11"/>
        <color theme="0"/>
        <rFont val="Calibri"/>
        <family val="2"/>
        <scheme val="minor"/>
      </rPr>
      <t>A sua resposta</t>
    </r>
    <r>
      <rPr>
        <sz val="11"/>
        <color theme="0"/>
        <rFont val="Calibri"/>
        <family val="2"/>
        <scheme val="minor"/>
      </rPr>
      <t>"</t>
    </r>
  </si>
  <si>
    <r>
      <t>Colocar "</t>
    </r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" </t>
    </r>
    <r>
      <rPr>
        <b/>
        <sz val="11"/>
        <color theme="0"/>
        <rFont val="Calibri"/>
        <family val="2"/>
        <scheme val="minor"/>
      </rPr>
      <t>apenas</t>
    </r>
    <r>
      <rPr>
        <sz val="11"/>
        <color theme="0"/>
        <rFont val="Calibri"/>
        <family val="2"/>
        <scheme val="minor"/>
      </rPr>
      <t xml:space="preserve"> no tópico que melhor caracteriza a capacidade financeira do beneficiário na coluna "</t>
    </r>
    <r>
      <rPr>
        <b/>
        <sz val="11"/>
        <color theme="0"/>
        <rFont val="Calibri"/>
        <family val="2"/>
        <scheme val="minor"/>
      </rPr>
      <t>A sua resposta</t>
    </r>
    <r>
      <rPr>
        <sz val="11"/>
        <color theme="0"/>
        <rFont val="Calibri"/>
        <family val="2"/>
        <scheme val="minor"/>
      </rPr>
      <t>"</t>
    </r>
  </si>
  <si>
    <r>
      <t>Colocar "</t>
    </r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" </t>
    </r>
    <r>
      <rPr>
        <b/>
        <sz val="11"/>
        <color theme="0"/>
        <rFont val="Calibri"/>
        <family val="2"/>
        <scheme val="minor"/>
      </rPr>
      <t>apenas</t>
    </r>
    <r>
      <rPr>
        <sz val="11"/>
        <color theme="0"/>
        <rFont val="Calibri"/>
        <family val="2"/>
        <scheme val="minor"/>
      </rPr>
      <t xml:space="preserve"> no tópico que melhor caracteriza o projeto na coluna "</t>
    </r>
    <r>
      <rPr>
        <b/>
        <sz val="11"/>
        <color theme="0"/>
        <rFont val="Calibri"/>
        <family val="2"/>
        <scheme val="minor"/>
      </rPr>
      <t>A sua resposta</t>
    </r>
    <r>
      <rPr>
        <sz val="11"/>
        <color theme="0"/>
        <rFont val="Calibri"/>
        <family val="2"/>
        <scheme val="minor"/>
      </rPr>
      <t>"</t>
    </r>
  </si>
  <si>
    <r>
      <t>Recursos financeiros cobertos por</t>
    </r>
    <r>
      <rPr>
        <b/>
        <sz val="11"/>
        <color theme="1"/>
        <rFont val="Calibri"/>
        <family val="2"/>
        <scheme val="minor"/>
      </rPr>
      <t xml:space="preserve"> capitais próprios</t>
    </r>
    <r>
      <rPr>
        <sz val="11"/>
        <color theme="1"/>
        <rFont val="Calibri"/>
        <family val="2"/>
        <scheme val="minor"/>
      </rPr>
      <t>: &lt;</t>
    </r>
    <r>
      <rPr>
        <b/>
        <sz val="11"/>
        <color theme="1"/>
        <rFont val="Calibri"/>
        <family val="2"/>
        <scheme val="minor"/>
      </rPr>
      <t>20%</t>
    </r>
  </si>
  <si>
    <r>
      <t xml:space="preserve">O beneficiário e/ou os RH detêm habilitações de </t>
    </r>
    <r>
      <rPr>
        <b/>
        <sz val="11"/>
        <color theme="1"/>
        <rFont val="Calibri"/>
        <family val="2"/>
        <scheme val="minor"/>
      </rPr>
      <t>nível 4</t>
    </r>
    <r>
      <rPr>
        <sz val="11"/>
        <color theme="1"/>
        <rFont val="Calibri"/>
        <family val="2"/>
        <scheme val="minor"/>
      </rPr>
      <t xml:space="preserve"> ou experiência profissional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5 anos </t>
    </r>
    <r>
      <rPr>
        <sz val="11"/>
        <color theme="1"/>
        <rFont val="Calibri"/>
        <family val="2"/>
        <scheme val="minor"/>
      </rPr>
      <t>na área do negócio</t>
    </r>
  </si>
  <si>
    <r>
      <t xml:space="preserve">O beneficiário e/ou os RH detêm habilitações de </t>
    </r>
    <r>
      <rPr>
        <b/>
        <sz val="11"/>
        <color theme="1"/>
        <rFont val="Calibri"/>
        <family val="2"/>
        <scheme val="minor"/>
      </rPr>
      <t>nível 3</t>
    </r>
    <r>
      <rPr>
        <sz val="11"/>
        <color theme="1"/>
        <rFont val="Calibri"/>
        <family val="2"/>
        <scheme val="minor"/>
      </rPr>
      <t xml:space="preserve"> ou experiência profissional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2 anos</t>
    </r>
    <r>
      <rPr>
        <sz val="11"/>
        <color theme="1"/>
        <rFont val="Calibri"/>
        <family val="2"/>
        <scheme val="minor"/>
      </rPr>
      <t xml:space="preserve"> na área do negócio</t>
    </r>
  </si>
  <si>
    <r>
      <t xml:space="preserve">O beneficiário e/ou os RH detêm experiência profissional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1 ano</t>
    </r>
    <r>
      <rPr>
        <sz val="11"/>
        <color theme="1"/>
        <rFont val="Calibri"/>
        <family val="2"/>
        <scheme val="minor"/>
      </rPr>
      <t xml:space="preserve"> na área do negócio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</si>
</sst>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BB1F-E27C-476D-B545-6BB3C550F230}">
  <dimension ref="A1:F1048485"/>
  <sheetViews>
    <sheetView tabSelected="1" zoomScale="90" zoomScaleNormal="90" workbookViewId="0">
      <pane ySplit="3" topLeftCell="A4" activePane="bottomLeft" state="frozen"/>
      <selection pane="bottomLeft" activeCell="F7" sqref="F7"/>
    </sheetView>
  </sheetViews>
  <sheetFormatPr defaultRowHeight="15" x14ac:dyDescent="0.25"/>
  <cols>
    <col min="1" max="1" width="64.28515625" customWidth="1"/>
    <col min="2" max="2" width="48.7109375" customWidth="1"/>
    <col min="3" max="3" width="55.42578125" customWidth="1"/>
    <col min="4" max="4" width="14" customWidth="1"/>
    <col min="5" max="5" width="13.28515625" bestFit="1" customWidth="1"/>
    <col min="6" max="6" width="23.7109375" customWidth="1"/>
  </cols>
  <sheetData>
    <row r="1" spans="1:6" ht="32.450000000000003" customHeight="1" thickBot="1" x14ac:dyDescent="0.3">
      <c r="A1" s="20" t="s">
        <v>0</v>
      </c>
      <c r="B1" s="21"/>
      <c r="C1" s="21"/>
      <c r="D1" s="21"/>
      <c r="E1" s="22"/>
      <c r="F1" s="38" t="s">
        <v>65</v>
      </c>
    </row>
    <row r="2" spans="1:6" ht="31.15" customHeight="1" thickBot="1" x14ac:dyDescent="0.3">
      <c r="A2" s="28" t="s">
        <v>1</v>
      </c>
      <c r="B2" s="26" t="s">
        <v>2</v>
      </c>
      <c r="C2" s="26" t="s">
        <v>25</v>
      </c>
      <c r="D2" s="30" t="s">
        <v>27</v>
      </c>
      <c r="E2" s="9" t="s">
        <v>3</v>
      </c>
      <c r="F2" s="39"/>
    </row>
    <row r="3" spans="1:6" ht="21" customHeight="1" thickBot="1" x14ac:dyDescent="0.3">
      <c r="A3" s="29"/>
      <c r="B3" s="27"/>
      <c r="C3" s="27"/>
      <c r="D3" s="31"/>
      <c r="E3" s="15">
        <f>(0.4*E4+0.2*E23+0.05*E36+0.25*E40+0.05*E45+0.05*E52)</f>
        <v>0</v>
      </c>
      <c r="F3" s="15" t="str">
        <f>IF(E3&gt;=3, A1048485, B1048485)</f>
        <v>NÃO APROVADO</v>
      </c>
    </row>
    <row r="4" spans="1:6" ht="45.75" thickBot="1" x14ac:dyDescent="0.3">
      <c r="A4" s="6" t="s">
        <v>4</v>
      </c>
      <c r="B4" s="7" t="s">
        <v>13</v>
      </c>
      <c r="C4" s="23" t="s">
        <v>64</v>
      </c>
      <c r="D4" s="24"/>
      <c r="E4" s="14">
        <f>(0.65*E5+0.25*E11+0.1*E17)</f>
        <v>0</v>
      </c>
    </row>
    <row r="5" spans="1:6" ht="28.9" customHeight="1" x14ac:dyDescent="0.25">
      <c r="A5" s="16" t="s">
        <v>8</v>
      </c>
      <c r="B5" s="18" t="s">
        <v>14</v>
      </c>
      <c r="C5" s="25" t="s">
        <v>35</v>
      </c>
      <c r="D5" s="25"/>
      <c r="E5" s="11">
        <f>SUM(E6:E10)</f>
        <v>0</v>
      </c>
    </row>
    <row r="6" spans="1:6" x14ac:dyDescent="0.25">
      <c r="A6" s="16"/>
      <c r="B6" s="18"/>
      <c r="C6" s="3" t="s">
        <v>30</v>
      </c>
      <c r="D6" s="44"/>
      <c r="E6" s="10">
        <f>IF(D6=1, 1, 0)</f>
        <v>0</v>
      </c>
    </row>
    <row r="7" spans="1:6" ht="30" x14ac:dyDescent="0.25">
      <c r="A7" s="16"/>
      <c r="B7" s="18"/>
      <c r="C7" s="3" t="s">
        <v>31</v>
      </c>
      <c r="D7" s="44"/>
      <c r="E7" s="10">
        <f>IF(D7=1, 1, 0)</f>
        <v>0</v>
      </c>
    </row>
    <row r="8" spans="1:6" ht="30" x14ac:dyDescent="0.25">
      <c r="A8" s="16"/>
      <c r="B8" s="18"/>
      <c r="C8" s="3" t="s">
        <v>32</v>
      </c>
      <c r="D8" s="44"/>
      <c r="E8" s="10">
        <f>IF(D8=1, 1, 0)</f>
        <v>0</v>
      </c>
    </row>
    <row r="9" spans="1:6" ht="30" x14ac:dyDescent="0.25">
      <c r="A9" s="16"/>
      <c r="B9" s="18"/>
      <c r="C9" s="3" t="s">
        <v>33</v>
      </c>
      <c r="D9" s="44"/>
      <c r="E9" s="10">
        <f>IF(D9=1, 1, 0)</f>
        <v>0</v>
      </c>
    </row>
    <row r="10" spans="1:6" x14ac:dyDescent="0.25">
      <c r="A10" s="16"/>
      <c r="B10" s="18"/>
      <c r="C10" s="3" t="s">
        <v>34</v>
      </c>
      <c r="D10" s="44"/>
      <c r="E10" s="10">
        <f>IF(D10=1, 1, 0)</f>
        <v>0</v>
      </c>
    </row>
    <row r="11" spans="1:6" ht="28.9" customHeight="1" x14ac:dyDescent="0.25">
      <c r="A11" s="16" t="s">
        <v>26</v>
      </c>
      <c r="B11" s="18" t="s">
        <v>24</v>
      </c>
      <c r="C11" s="25" t="s">
        <v>66</v>
      </c>
      <c r="D11" s="25"/>
      <c r="E11" s="8">
        <f>SUM(E12:E16)</f>
        <v>0</v>
      </c>
    </row>
    <row r="12" spans="1:6" ht="30" x14ac:dyDescent="0.25">
      <c r="A12" s="16"/>
      <c r="B12" s="18"/>
      <c r="C12" s="3" t="s">
        <v>28</v>
      </c>
      <c r="D12" s="44"/>
      <c r="E12" s="10">
        <f>IF(D12=1, 5, 0)</f>
        <v>0</v>
      </c>
    </row>
    <row r="13" spans="1:6" ht="30" x14ac:dyDescent="0.25">
      <c r="A13" s="16"/>
      <c r="B13" s="18"/>
      <c r="C13" s="3" t="s">
        <v>70</v>
      </c>
      <c r="D13" s="44"/>
      <c r="E13" s="10">
        <f>IF(D13=1, 4, 0)</f>
        <v>0</v>
      </c>
    </row>
    <row r="14" spans="1:6" ht="30" x14ac:dyDescent="0.25">
      <c r="A14" s="16"/>
      <c r="B14" s="18"/>
      <c r="C14" s="3" t="s">
        <v>71</v>
      </c>
      <c r="D14" s="44"/>
      <c r="E14" s="10">
        <f>IF(D14=1, 3, 0)</f>
        <v>0</v>
      </c>
    </row>
    <row r="15" spans="1:6" ht="30" x14ac:dyDescent="0.25">
      <c r="A15" s="16"/>
      <c r="B15" s="18"/>
      <c r="C15" s="3" t="s">
        <v>72</v>
      </c>
      <c r="D15" s="44"/>
      <c r="E15" s="10">
        <f>IF(D15=1, 2, 0)</f>
        <v>0</v>
      </c>
    </row>
    <row r="16" spans="1:6" ht="30" x14ac:dyDescent="0.25">
      <c r="A16" s="16"/>
      <c r="B16" s="18"/>
      <c r="C16" s="3" t="s">
        <v>29</v>
      </c>
      <c r="D16" s="44"/>
      <c r="E16" s="10">
        <f>IF(D16=1, 1, 0)</f>
        <v>0</v>
      </c>
    </row>
    <row r="17" spans="1:5" ht="43.15" customHeight="1" x14ac:dyDescent="0.25">
      <c r="A17" s="16" t="s">
        <v>9</v>
      </c>
      <c r="B17" s="18" t="s">
        <v>15</v>
      </c>
      <c r="C17" s="25" t="s">
        <v>67</v>
      </c>
      <c r="D17" s="25"/>
      <c r="E17" s="8">
        <f>SUM(E18:E22)</f>
        <v>0</v>
      </c>
    </row>
    <row r="18" spans="1:5" x14ac:dyDescent="0.25">
      <c r="A18" s="16"/>
      <c r="B18" s="18"/>
      <c r="C18" s="3" t="s">
        <v>36</v>
      </c>
      <c r="D18" s="44"/>
      <c r="E18" s="10">
        <f>IF(D18=1, 5, 0)</f>
        <v>0</v>
      </c>
    </row>
    <row r="19" spans="1:5" ht="30" x14ac:dyDescent="0.25">
      <c r="A19" s="16"/>
      <c r="B19" s="18"/>
      <c r="C19" s="3" t="s">
        <v>37</v>
      </c>
      <c r="D19" s="44"/>
      <c r="E19" s="10">
        <f>IF(D19=1, 4, 0)</f>
        <v>0</v>
      </c>
    </row>
    <row r="20" spans="1:5" ht="30" x14ac:dyDescent="0.25">
      <c r="A20" s="16"/>
      <c r="B20" s="18"/>
      <c r="C20" s="3" t="s">
        <v>38</v>
      </c>
      <c r="D20" s="44"/>
      <c r="E20" s="10">
        <f>IF(D20=1, 3, 0)</f>
        <v>0</v>
      </c>
    </row>
    <row r="21" spans="1:5" x14ac:dyDescent="0.25">
      <c r="A21" s="16"/>
      <c r="B21" s="18"/>
      <c r="C21" s="3" t="s">
        <v>69</v>
      </c>
      <c r="D21" s="44"/>
      <c r="E21" s="10">
        <f>IF(D21=1, 2, 0)</f>
        <v>0</v>
      </c>
    </row>
    <row r="22" spans="1:5" ht="15.75" thickBot="1" x14ac:dyDescent="0.3">
      <c r="A22" s="17"/>
      <c r="B22" s="19"/>
      <c r="C22" s="12" t="s">
        <v>39</v>
      </c>
      <c r="D22" s="44"/>
      <c r="E22" s="10">
        <f>IF(D22=1, 1, 0)</f>
        <v>0</v>
      </c>
    </row>
    <row r="23" spans="1:5" ht="60.75" thickBot="1" x14ac:dyDescent="0.3">
      <c r="A23" s="6" t="s">
        <v>12</v>
      </c>
      <c r="B23" s="7" t="s">
        <v>17</v>
      </c>
      <c r="C23" s="23" t="s">
        <v>64</v>
      </c>
      <c r="D23" s="24"/>
      <c r="E23" s="14">
        <f>(0.5*E24+0.5*E30)</f>
        <v>0</v>
      </c>
    </row>
    <row r="24" spans="1:5" ht="41.45" customHeight="1" x14ac:dyDescent="0.25">
      <c r="A24" s="37" t="s">
        <v>10</v>
      </c>
      <c r="B24" s="18" t="s">
        <v>18</v>
      </c>
      <c r="C24" s="25" t="s">
        <v>68</v>
      </c>
      <c r="D24" s="25"/>
      <c r="E24" s="11">
        <f>SUM(E25:E29)</f>
        <v>0</v>
      </c>
    </row>
    <row r="25" spans="1:5" ht="30" x14ac:dyDescent="0.25">
      <c r="A25" s="37"/>
      <c r="B25" s="18"/>
      <c r="C25" s="3" t="s">
        <v>40</v>
      </c>
      <c r="D25" s="44"/>
      <c r="E25" s="10">
        <f>IF(D25=1, 5, 0)</f>
        <v>0</v>
      </c>
    </row>
    <row r="26" spans="1:5" ht="30" x14ac:dyDescent="0.25">
      <c r="A26" s="37"/>
      <c r="B26" s="18"/>
      <c r="C26" s="3" t="s">
        <v>41</v>
      </c>
      <c r="D26" s="44"/>
      <c r="E26" s="10">
        <f>IF(D26=1, 4, 0)</f>
        <v>0</v>
      </c>
    </row>
    <row r="27" spans="1:5" ht="34.15" customHeight="1" x14ac:dyDescent="0.25">
      <c r="A27" s="37"/>
      <c r="B27" s="18"/>
      <c r="C27" s="3" t="s">
        <v>43</v>
      </c>
      <c r="D27" s="44"/>
      <c r="E27" s="10">
        <f>IF(D27=1, 3, 0)</f>
        <v>0</v>
      </c>
    </row>
    <row r="28" spans="1:5" ht="30" x14ac:dyDescent="0.25">
      <c r="A28" s="37"/>
      <c r="B28" s="18"/>
      <c r="C28" s="3" t="s">
        <v>44</v>
      </c>
      <c r="D28" s="44"/>
      <c r="E28" s="10">
        <f>IF(D28=1, 2, 0)</f>
        <v>0</v>
      </c>
    </row>
    <row r="29" spans="1:5" x14ac:dyDescent="0.25">
      <c r="A29" s="37"/>
      <c r="B29" s="18"/>
      <c r="C29" s="3" t="s">
        <v>42</v>
      </c>
      <c r="D29" s="44"/>
      <c r="E29" s="10">
        <f>IF(D29=1, 1, 0)</f>
        <v>0</v>
      </c>
    </row>
    <row r="30" spans="1:5" ht="28.9" customHeight="1" x14ac:dyDescent="0.25">
      <c r="A30" s="37" t="s">
        <v>11</v>
      </c>
      <c r="B30" s="18" t="s">
        <v>19</v>
      </c>
      <c r="C30" s="25" t="s">
        <v>50</v>
      </c>
      <c r="D30" s="25"/>
      <c r="E30" s="8">
        <f>SUM(E31:E35)</f>
        <v>0</v>
      </c>
    </row>
    <row r="31" spans="1:5" ht="30" x14ac:dyDescent="0.25">
      <c r="A31" s="37"/>
      <c r="B31" s="18"/>
      <c r="C31" s="3" t="s">
        <v>45</v>
      </c>
      <c r="D31" s="44"/>
      <c r="E31" s="10">
        <f>IF(D31=1, 1, 0)</f>
        <v>0</v>
      </c>
    </row>
    <row r="32" spans="1:5" ht="30" x14ac:dyDescent="0.25">
      <c r="A32" s="37"/>
      <c r="B32" s="18"/>
      <c r="C32" s="3" t="s">
        <v>46</v>
      </c>
      <c r="D32" s="44"/>
      <c r="E32" s="10">
        <f>IF(D32=1, 1, 0)</f>
        <v>0</v>
      </c>
    </row>
    <row r="33" spans="1:5" ht="45" x14ac:dyDescent="0.25">
      <c r="A33" s="37"/>
      <c r="B33" s="18"/>
      <c r="C33" s="3" t="s">
        <v>47</v>
      </c>
      <c r="D33" s="44"/>
      <c r="E33" s="10">
        <f>IF(D33=1, 1, 0)</f>
        <v>0</v>
      </c>
    </row>
    <row r="34" spans="1:5" ht="45" x14ac:dyDescent="0.25">
      <c r="A34" s="37"/>
      <c r="B34" s="18"/>
      <c r="C34" s="3" t="s">
        <v>48</v>
      </c>
      <c r="D34" s="44"/>
      <c r="E34" s="10">
        <f>IF(D34=1, 1, 0)</f>
        <v>0</v>
      </c>
    </row>
    <row r="35" spans="1:5" ht="30.75" thickBot="1" x14ac:dyDescent="0.3">
      <c r="A35" s="43"/>
      <c r="B35" s="19"/>
      <c r="C35" s="12" t="s">
        <v>49</v>
      </c>
      <c r="D35" s="44"/>
      <c r="E35" s="10">
        <f>IF(D35=1, 1, 0)</f>
        <v>0</v>
      </c>
    </row>
    <row r="36" spans="1:5" ht="46.15" customHeight="1" thickBot="1" x14ac:dyDescent="0.3">
      <c r="A36" s="32" t="s">
        <v>16</v>
      </c>
      <c r="B36" s="23" t="s">
        <v>20</v>
      </c>
      <c r="C36" s="23" t="s">
        <v>64</v>
      </c>
      <c r="D36" s="24"/>
      <c r="E36" s="14">
        <f>E37</f>
        <v>0</v>
      </c>
    </row>
    <row r="37" spans="1:5" ht="30" customHeight="1" x14ac:dyDescent="0.25">
      <c r="A37" s="33"/>
      <c r="B37" s="35"/>
      <c r="C37" s="25" t="s">
        <v>68</v>
      </c>
      <c r="D37" s="25"/>
      <c r="E37" s="11">
        <f>SUM(E38:E39)</f>
        <v>0</v>
      </c>
    </row>
    <row r="38" spans="1:5" ht="30" x14ac:dyDescent="0.25">
      <c r="A38" s="33"/>
      <c r="B38" s="35"/>
      <c r="C38" s="3" t="s">
        <v>51</v>
      </c>
      <c r="D38" s="44"/>
      <c r="E38" s="10">
        <f>IF(D38=1, 5, 0)</f>
        <v>0</v>
      </c>
    </row>
    <row r="39" spans="1:5" ht="30.75" thickBot="1" x14ac:dyDescent="0.3">
      <c r="A39" s="34"/>
      <c r="B39" s="36"/>
      <c r="C39" s="12" t="s">
        <v>52</v>
      </c>
      <c r="D39" s="44"/>
      <c r="E39" s="10">
        <f>IF(D39=1, 1, 0)</f>
        <v>0</v>
      </c>
    </row>
    <row r="40" spans="1:5" ht="45.6" customHeight="1" thickBot="1" x14ac:dyDescent="0.3">
      <c r="A40" s="40" t="s">
        <v>7</v>
      </c>
      <c r="B40" s="23" t="s">
        <v>21</v>
      </c>
      <c r="C40" s="23" t="s">
        <v>64</v>
      </c>
      <c r="D40" s="24"/>
      <c r="E40" s="14">
        <f>E41</f>
        <v>0</v>
      </c>
    </row>
    <row r="41" spans="1:5" ht="30" customHeight="1" x14ac:dyDescent="0.25">
      <c r="A41" s="41"/>
      <c r="B41" s="35"/>
      <c r="C41" s="25" t="s">
        <v>68</v>
      </c>
      <c r="D41" s="25"/>
      <c r="E41" s="11">
        <f>SUM(E42:E44)</f>
        <v>0</v>
      </c>
    </row>
    <row r="42" spans="1:5" x14ac:dyDescent="0.25">
      <c r="A42" s="41"/>
      <c r="B42" s="35"/>
      <c r="C42" s="4" t="s">
        <v>54</v>
      </c>
      <c r="D42" s="44"/>
      <c r="E42" s="10">
        <f>IF(D42=1, 5, 0)</f>
        <v>0</v>
      </c>
    </row>
    <row r="43" spans="1:5" x14ac:dyDescent="0.25">
      <c r="A43" s="41"/>
      <c r="B43" s="35"/>
      <c r="C43" s="4" t="s">
        <v>55</v>
      </c>
      <c r="D43" s="44"/>
      <c r="E43" s="10">
        <f>IF(D43=1, 3, 0)</f>
        <v>0</v>
      </c>
    </row>
    <row r="44" spans="1:5" ht="15.75" thickBot="1" x14ac:dyDescent="0.3">
      <c r="A44" s="42"/>
      <c r="B44" s="36"/>
      <c r="C44" s="5" t="s">
        <v>53</v>
      </c>
      <c r="D44" s="44"/>
      <c r="E44" s="10">
        <f>IF(D44=1, 1, 0)</f>
        <v>0</v>
      </c>
    </row>
    <row r="45" spans="1:5" s="2" customFormat="1" ht="46.9" customHeight="1" thickBot="1" x14ac:dyDescent="0.3">
      <c r="A45" s="32" t="s">
        <v>5</v>
      </c>
      <c r="B45" s="23" t="s">
        <v>22</v>
      </c>
      <c r="C45" s="23" t="s">
        <v>64</v>
      </c>
      <c r="D45" s="24"/>
      <c r="E45" s="14">
        <f>E46</f>
        <v>0</v>
      </c>
    </row>
    <row r="46" spans="1:5" ht="43.15" customHeight="1" x14ac:dyDescent="0.25">
      <c r="A46" s="33"/>
      <c r="B46" s="35"/>
      <c r="C46" s="25" t="s">
        <v>68</v>
      </c>
      <c r="D46" s="25"/>
      <c r="E46" s="11">
        <f>SUM(E47:E51)</f>
        <v>0</v>
      </c>
    </row>
    <row r="47" spans="1:5" s="1" customFormat="1" ht="60" x14ac:dyDescent="0.25">
      <c r="A47" s="33"/>
      <c r="B47" s="35"/>
      <c r="C47" s="4" t="s">
        <v>57</v>
      </c>
      <c r="D47" s="44"/>
      <c r="E47" s="10">
        <f>IF(D47=1, 5, 0)</f>
        <v>0</v>
      </c>
    </row>
    <row r="48" spans="1:5" s="1" customFormat="1" ht="60" x14ac:dyDescent="0.25">
      <c r="A48" s="33"/>
      <c r="B48" s="35"/>
      <c r="C48" s="4" t="s">
        <v>56</v>
      </c>
      <c r="D48" s="44"/>
      <c r="E48" s="10">
        <f>IF(D48=1, 4, 0)</f>
        <v>0</v>
      </c>
    </row>
    <row r="49" spans="1:5" s="1" customFormat="1" ht="60" x14ac:dyDescent="0.25">
      <c r="A49" s="33"/>
      <c r="B49" s="35"/>
      <c r="C49" s="4" t="s">
        <v>58</v>
      </c>
      <c r="D49" s="44"/>
      <c r="E49" s="10">
        <f>IF(D49=1, 3, 0)</f>
        <v>0</v>
      </c>
    </row>
    <row r="50" spans="1:5" s="1" customFormat="1" ht="60" x14ac:dyDescent="0.25">
      <c r="A50" s="33"/>
      <c r="B50" s="35"/>
      <c r="C50" s="4" t="s">
        <v>59</v>
      </c>
      <c r="D50" s="44"/>
      <c r="E50" s="10">
        <f>IF(D50=1, 2, 0)</f>
        <v>0</v>
      </c>
    </row>
    <row r="51" spans="1:5" s="1" customFormat="1" ht="15.75" thickBot="1" x14ac:dyDescent="0.3">
      <c r="A51" s="34"/>
      <c r="B51" s="36"/>
      <c r="C51" s="5" t="s">
        <v>42</v>
      </c>
      <c r="D51" s="44"/>
      <c r="E51" s="10">
        <f>IF(D51=1, 1, 0)</f>
        <v>0</v>
      </c>
    </row>
    <row r="52" spans="1:5" s="1" customFormat="1" ht="46.9" customHeight="1" thickBot="1" x14ac:dyDescent="0.3">
      <c r="A52" s="32" t="s">
        <v>6</v>
      </c>
      <c r="B52" s="23" t="s">
        <v>23</v>
      </c>
      <c r="C52" s="23" t="s">
        <v>64</v>
      </c>
      <c r="D52" s="24"/>
      <c r="E52" s="14">
        <f>E53</f>
        <v>0</v>
      </c>
    </row>
    <row r="53" spans="1:5" ht="37.9" customHeight="1" x14ac:dyDescent="0.25">
      <c r="A53" s="33"/>
      <c r="B53" s="35"/>
      <c r="C53" s="25" t="s">
        <v>68</v>
      </c>
      <c r="D53" s="25"/>
      <c r="E53" s="11">
        <f>SUM(E54:E56)</f>
        <v>0</v>
      </c>
    </row>
    <row r="54" spans="1:5" s="1" customFormat="1" ht="14.45" customHeight="1" x14ac:dyDescent="0.25">
      <c r="A54" s="33"/>
      <c r="B54" s="35"/>
      <c r="C54" s="4" t="s">
        <v>60</v>
      </c>
      <c r="D54" s="44"/>
      <c r="E54" s="10">
        <f>IF(D54=1, 5, 0)</f>
        <v>0</v>
      </c>
    </row>
    <row r="55" spans="1:5" s="1" customFormat="1" ht="30" x14ac:dyDescent="0.25">
      <c r="A55" s="33"/>
      <c r="B55" s="35"/>
      <c r="C55" s="4" t="s">
        <v>61</v>
      </c>
      <c r="D55" s="44"/>
      <c r="E55" s="10">
        <f>IF(D55=1, 3, 0)</f>
        <v>0</v>
      </c>
    </row>
    <row r="56" spans="1:5" s="1" customFormat="1" ht="15.75" thickBot="1" x14ac:dyDescent="0.3">
      <c r="A56" s="34"/>
      <c r="B56" s="36"/>
      <c r="C56" s="5" t="s">
        <v>42</v>
      </c>
      <c r="D56" s="45"/>
      <c r="E56" s="13">
        <f>IF(D56=1, 1, 0)</f>
        <v>0</v>
      </c>
    </row>
    <row r="1048485" spans="1:2" x14ac:dyDescent="0.25">
      <c r="A1048485" t="s">
        <v>62</v>
      </c>
      <c r="B1048485" t="s">
        <v>63</v>
      </c>
    </row>
  </sheetData>
  <sheetProtection sheet="1" objects="1" scenarios="1"/>
  <mergeCells count="39">
    <mergeCell ref="F1:F2"/>
    <mergeCell ref="C40:D40"/>
    <mergeCell ref="B40:B44"/>
    <mergeCell ref="A40:A44"/>
    <mergeCell ref="C45:D45"/>
    <mergeCell ref="B45:B51"/>
    <mergeCell ref="A45:A51"/>
    <mergeCell ref="C37:D37"/>
    <mergeCell ref="B30:B35"/>
    <mergeCell ref="A30:A35"/>
    <mergeCell ref="C11:D11"/>
    <mergeCell ref="B11:B16"/>
    <mergeCell ref="A11:A16"/>
    <mergeCell ref="C17:D17"/>
    <mergeCell ref="C23:D23"/>
    <mergeCell ref="C24:D24"/>
    <mergeCell ref="C53:D53"/>
    <mergeCell ref="C2:C3"/>
    <mergeCell ref="B2:B3"/>
    <mergeCell ref="A2:A3"/>
    <mergeCell ref="D2:D3"/>
    <mergeCell ref="A36:A39"/>
    <mergeCell ref="B36:B39"/>
    <mergeCell ref="C36:D36"/>
    <mergeCell ref="C52:D52"/>
    <mergeCell ref="B52:B56"/>
    <mergeCell ref="A52:A56"/>
    <mergeCell ref="C41:D41"/>
    <mergeCell ref="C46:D46"/>
    <mergeCell ref="A24:A29"/>
    <mergeCell ref="B24:B29"/>
    <mergeCell ref="C30:D30"/>
    <mergeCell ref="A17:A22"/>
    <mergeCell ref="B17:B22"/>
    <mergeCell ref="A1:E1"/>
    <mergeCell ref="C4:D4"/>
    <mergeCell ref="C5:D5"/>
    <mergeCell ref="B5:B10"/>
    <mergeCell ref="A5:A10"/>
  </mergeCells>
  <dataValidations count="2">
    <dataValidation type="list" allowBlank="1" showInputMessage="1" showErrorMessage="1" sqref="D12:D16 D18:D22 D25:D29 D38:D39 D42:D44 D47:D51 D54:D56" xr:uid="{BCD5AF30-8A2A-4BA2-B964-A6D65672A63D}">
      <formula1>"1"</formula1>
    </dataValidation>
    <dataValidation type="list" allowBlank="1" showInputMessage="1" showErrorMessage="1" sqref="D6:D10 D31:D35" xr:uid="{51AE2D37-3932-42E3-AC11-BD7917127B20}">
      <formula1>"1,0"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Simulador de Mérito de Projeto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Simão</dc:creator>
  <cp:lastModifiedBy>Nuno Dias</cp:lastModifiedBy>
  <dcterms:created xsi:type="dcterms:W3CDTF">2022-12-28T11:23:26Z</dcterms:created>
  <dcterms:modified xsi:type="dcterms:W3CDTF">2023-01-11T16:57:19Z</dcterms:modified>
</cp:coreProperties>
</file>